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1" i="1" l="1"/>
  <c r="J32" i="1"/>
  <c r="N32" i="1" l="1"/>
  <c r="J58" i="1" l="1"/>
  <c r="N58" i="1"/>
  <c r="J59" i="1" l="1"/>
  <c r="N34" i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9" i="1"/>
  <c r="N64" i="1" s="1"/>
  <c r="N18" i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J64" i="1" l="1"/>
</calcChain>
</file>

<file path=xl/sharedStrings.xml><?xml version="1.0" encoding="utf-8"?>
<sst xmlns="http://schemas.openxmlformats.org/spreadsheetml/2006/main" count="43" uniqueCount="39">
  <si>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</si>
  <si>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</si>
  <si>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</si>
  <si>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</si>
  <si>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</si>
  <si>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</si>
  <si>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</si>
  <si>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</si>
  <si>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</si>
  <si>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</si>
  <si>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</si>
  <si>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</si>
  <si>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</si>
  <si>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</si>
  <si>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</si>
  <si>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</si>
  <si>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</si>
  <si>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</si>
  <si>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</si>
  <si>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</si>
  <si>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</si>
  <si>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</si>
  <si>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</si>
  <si>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</si>
  <si>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</si>
  <si>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</si>
  <si>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</si>
  <si>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</si>
  <si>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</si>
  <si>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</si>
  <si>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</si>
  <si>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</si>
  <si>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</si>
  <si>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</si>
  <si>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24.07.2020 № 12</t>
  </si>
  <si>
    <t>тыс. руб.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</si>
  <si>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</si>
  <si>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</si>
  <si>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01.10.2021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</si>
</sst>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tabSelected="1" topLeftCell="A4" zoomScaleNormal="100" workbookViewId="0">
      <selection activeCell="W17" sqref="W1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customHeight="1" x14ac:dyDescent="0.25">
      <c r="A17" s="20">
        <v>1</v>
      </c>
      <c r="B17" s="9" t="s">
        <v>26</v>
      </c>
      <c r="C17" s="8" t="s">
        <v>34</v>
      </c>
      <c r="D17" s="8"/>
      <c r="E17" s="12">
        <v>3000</v>
      </c>
      <c r="F17" s="9" t="s">
        <v>35</v>
      </c>
      <c r="G17" s="11">
        <v>44039</v>
      </c>
      <c r="H17" s="8"/>
      <c r="I17" s="11">
        <v>44586</v>
      </c>
      <c r="J17" s="13"/>
      <c r="K17" s="11"/>
      <c r="L17" s="8"/>
      <c r="M17" s="8"/>
      <c r="N17" s="13"/>
      <c r="O17" s="8"/>
    </row>
    <row r="18" spans="1:15" ht="15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>
        <v>166.66667000000001</v>
      </c>
      <c r="K18" s="14">
        <v>44061</v>
      </c>
      <c r="L18" s="6"/>
      <c r="M18" s="6"/>
      <c r="N18" s="16">
        <f>E17-J18</f>
        <v>2833.3333299999999</v>
      </c>
      <c r="O18" s="6"/>
    </row>
    <row r="19" spans="1:15" ht="15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>
        <v>166.66667000000001</v>
      </c>
      <c r="K19" s="14">
        <v>44099</v>
      </c>
      <c r="L19" s="6"/>
      <c r="M19" s="6"/>
      <c r="N19" s="16">
        <f>N18-J19</f>
        <v>2666.6666599999999</v>
      </c>
      <c r="O19" s="6"/>
    </row>
    <row r="20" spans="1:15" ht="15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>
        <v>166.66667000000001</v>
      </c>
      <c r="K20" s="14">
        <v>44130</v>
      </c>
      <c r="L20" s="6"/>
      <c r="M20" s="6"/>
      <c r="N20" s="16">
        <f t="shared" ref="N20:N31" si="0">N19-J20</f>
        <v>2499.9999899999998</v>
      </c>
      <c r="O20" s="6"/>
    </row>
    <row r="21" spans="1:15" ht="15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>
        <v>166.66667000000001</v>
      </c>
      <c r="K21" s="14">
        <v>44160</v>
      </c>
      <c r="L21" s="6"/>
      <c r="M21" s="6"/>
      <c r="N21" s="16">
        <f t="shared" si="0"/>
        <v>2333.3333199999997</v>
      </c>
      <c r="O21" s="6"/>
    </row>
    <row r="22" spans="1:15" ht="15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>
        <v>166.66667000000001</v>
      </c>
      <c r="K22" s="14">
        <v>44190</v>
      </c>
      <c r="L22" s="6"/>
      <c r="M22" s="6"/>
      <c r="N22" s="16">
        <f t="shared" si="0"/>
        <v>2166.6666499999997</v>
      </c>
      <c r="O22" s="6"/>
    </row>
    <row r="23" spans="1:15" ht="15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>
        <v>166.66667000000001</v>
      </c>
      <c r="K23" s="14">
        <v>44221</v>
      </c>
      <c r="L23" s="6"/>
      <c r="M23" s="6"/>
      <c r="N23" s="16">
        <f t="shared" si="0"/>
        <v>1999.9999799999996</v>
      </c>
      <c r="O23" s="6"/>
    </row>
    <row r="24" spans="1:15" ht="15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>
        <v>166.66667000000001</v>
      </c>
      <c r="K24" s="14">
        <v>44252</v>
      </c>
      <c r="L24" s="6"/>
      <c r="M24" s="6"/>
      <c r="N24" s="16">
        <f t="shared" si="0"/>
        <v>1833.3333099999995</v>
      </c>
      <c r="O24" s="6"/>
    </row>
    <row r="25" spans="1:15" ht="15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>
        <v>166.66667000000001</v>
      </c>
      <c r="K25" s="14">
        <v>44280</v>
      </c>
      <c r="L25" s="6"/>
      <c r="M25" s="6"/>
      <c r="N25" s="16">
        <f t="shared" si="0"/>
        <v>1666.6666399999995</v>
      </c>
      <c r="O25" s="6"/>
    </row>
    <row r="26" spans="1:15" ht="15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>
        <v>166.66667000000001</v>
      </c>
      <c r="K26" s="14">
        <v>44312</v>
      </c>
      <c r="L26" s="6"/>
      <c r="M26" s="6"/>
      <c r="N26" s="16">
        <f t="shared" si="0"/>
        <v>1499.9999699999994</v>
      </c>
      <c r="O26" s="6"/>
    </row>
    <row r="27" spans="1:15" ht="15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>
        <v>166.66667000000001</v>
      </c>
      <c r="K27" s="14">
        <v>44342</v>
      </c>
      <c r="L27" s="6"/>
      <c r="M27" s="6"/>
      <c r="N27" s="16">
        <f t="shared" si="0"/>
        <v>1333.3332999999993</v>
      </c>
      <c r="O27" s="6"/>
    </row>
    <row r="28" spans="1:15" ht="15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>
        <v>166.66667000000001</v>
      </c>
      <c r="K28" s="14">
        <v>44373</v>
      </c>
      <c r="L28" s="6"/>
      <c r="M28" s="6"/>
      <c r="N28" s="16">
        <f t="shared" si="0"/>
        <v>1166.6666299999993</v>
      </c>
      <c r="O28" s="6"/>
    </row>
    <row r="29" spans="1:15" ht="15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>
        <v>166.66667000000001</v>
      </c>
      <c r="K29" s="14">
        <v>44403</v>
      </c>
      <c r="L29" s="6"/>
      <c r="M29" s="6"/>
      <c r="N29" s="16">
        <f t="shared" si="0"/>
        <v>999.99995999999919</v>
      </c>
      <c r="O29" s="6"/>
    </row>
    <row r="30" spans="1:15" ht="15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>
        <v>166.66667000000001</v>
      </c>
      <c r="K30" s="14">
        <v>44433</v>
      </c>
      <c r="L30" s="6"/>
      <c r="M30" s="6"/>
      <c r="N30" s="16">
        <f t="shared" si="0"/>
        <v>833.33328999999912</v>
      </c>
      <c r="O30" s="6"/>
    </row>
    <row r="31" spans="1:15" ht="15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>
        <v>166.66667000000001</v>
      </c>
      <c r="K31" s="14">
        <v>44466</v>
      </c>
      <c r="L31" s="6"/>
      <c r="M31" s="6"/>
      <c r="N31" s="16">
        <f t="shared" si="0"/>
        <v>666.66661999999906</v>
      </c>
      <c r="O31" s="6"/>
    </row>
    <row r="32" spans="1:15" ht="15" customHeight="1" x14ac:dyDescent="0.25">
      <c r="A32" s="17"/>
      <c r="B32" s="18" t="s">
        <v>28</v>
      </c>
      <c r="C32" s="17"/>
      <c r="D32" s="17"/>
      <c r="E32" s="17"/>
      <c r="F32" s="17"/>
      <c r="G32" s="17"/>
      <c r="H32" s="17"/>
      <c r="I32" s="17"/>
      <c r="J32" s="19">
        <f>SUM(J18:J31)</f>
        <v>2333.3333800000005</v>
      </c>
      <c r="K32" s="17"/>
      <c r="L32" s="17"/>
      <c r="M32" s="17"/>
      <c r="N32" s="19">
        <f>E17-J32</f>
        <v>666.66661999999951</v>
      </c>
      <c r="O32" s="6"/>
    </row>
    <row r="33" spans="1:15" ht="45" hidden="1" x14ac:dyDescent="0.25">
      <c r="A33" s="21">
        <v>2</v>
      </c>
      <c r="B33" s="10" t="s">
        <v>26</v>
      </c>
      <c r="C33" s="10" t="s">
        <v>29</v>
      </c>
      <c r="D33" s="6"/>
      <c r="E33" s="15"/>
      <c r="F33" s="6" t="s">
        <v>27</v>
      </c>
      <c r="G33" s="14">
        <v>43335</v>
      </c>
      <c r="H33" s="6"/>
      <c r="I33" s="14">
        <v>44068</v>
      </c>
      <c r="J33" s="6"/>
      <c r="K33" s="6"/>
      <c r="L33" s="6"/>
      <c r="M33" s="6"/>
      <c r="N33" s="16"/>
      <c r="O33" s="6"/>
    </row>
    <row r="34" spans="1:15" hidden="1" x14ac:dyDescent="0.25">
      <c r="A34" s="6"/>
      <c r="B34" s="10"/>
      <c r="C34" s="10"/>
      <c r="D34" s="6"/>
      <c r="E34" s="15"/>
      <c r="F34" s="6"/>
      <c r="G34" s="14"/>
      <c r="H34" s="6"/>
      <c r="I34" s="14"/>
      <c r="J34" s="6"/>
      <c r="K34" s="14"/>
      <c r="L34" s="6"/>
      <c r="M34" s="6"/>
      <c r="N34" s="16">
        <f>E33-J34</f>
        <v>0</v>
      </c>
      <c r="O34" s="6"/>
    </row>
    <row r="35" spans="1:15" hidden="1" x14ac:dyDescent="0.25">
      <c r="A35" s="6"/>
      <c r="B35" s="10"/>
      <c r="C35" s="10"/>
      <c r="D35" s="6"/>
      <c r="E35" s="15"/>
      <c r="F35" s="6"/>
      <c r="G35" s="14"/>
      <c r="H35" s="6"/>
      <c r="I35" s="14"/>
      <c r="J35" s="6"/>
      <c r="K35" s="14"/>
      <c r="L35" s="6"/>
      <c r="M35" s="6"/>
      <c r="N35" s="16">
        <f>N34-J35</f>
        <v>0</v>
      </c>
      <c r="O35" s="6"/>
    </row>
    <row r="36" spans="1:15" hidden="1" x14ac:dyDescent="0.25">
      <c r="A36" s="6"/>
      <c r="B36" s="10"/>
      <c r="C36" s="10"/>
      <c r="D36" s="6"/>
      <c r="E36" s="15"/>
      <c r="F36" s="6"/>
      <c r="G36" s="14"/>
      <c r="H36" s="6"/>
      <c r="I36" s="14"/>
      <c r="J36" s="6"/>
      <c r="K36" s="14"/>
      <c r="L36" s="6"/>
      <c r="M36" s="6"/>
      <c r="N36" s="16">
        <f t="shared" ref="N36:N57" si="1">N35-J36</f>
        <v>0</v>
      </c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 t="shared" si="1"/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 t="shared" si="1"/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si="1"/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1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1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1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1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1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1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1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1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1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1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1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1"/>
        <v>0</v>
      </c>
      <c r="O51" s="6"/>
    </row>
    <row r="52" spans="1:15" hidden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14"/>
      <c r="L52" s="6"/>
      <c r="M52" s="6"/>
      <c r="N52" s="16">
        <f t="shared" si="1"/>
        <v>0</v>
      </c>
      <c r="O52" s="6"/>
    </row>
    <row r="53" spans="1:15" hidden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14"/>
      <c r="L53" s="6"/>
      <c r="M53" s="6"/>
      <c r="N53" s="16">
        <f t="shared" si="1"/>
        <v>0</v>
      </c>
      <c r="O53" s="6"/>
    </row>
    <row r="54" spans="1:15" hidden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14"/>
      <c r="L54" s="6"/>
      <c r="M54" s="6"/>
      <c r="N54" s="16">
        <f t="shared" si="1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1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1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1"/>
        <v>0</v>
      </c>
      <c r="O57" s="6"/>
    </row>
    <row r="58" spans="1:15" s="22" customFormat="1" ht="14.25" hidden="1" x14ac:dyDescent="0.2">
      <c r="A58" s="17"/>
      <c r="B58" s="17" t="s">
        <v>28</v>
      </c>
      <c r="C58" s="17"/>
      <c r="D58" s="17"/>
      <c r="E58" s="17"/>
      <c r="F58" s="17"/>
      <c r="G58" s="17"/>
      <c r="H58" s="17"/>
      <c r="I58" s="17"/>
      <c r="J58" s="30">
        <f>SUM(J34:J57)</f>
        <v>0</v>
      </c>
      <c r="K58" s="17"/>
      <c r="L58" s="17"/>
      <c r="M58" s="17"/>
      <c r="N58" s="19">
        <f>E33-J58</f>
        <v>0</v>
      </c>
      <c r="O58" s="17"/>
    </row>
    <row r="59" spans="1:15" s="22" customFormat="1" ht="14.25" x14ac:dyDescent="0.2">
      <c r="A59" s="17" t="s">
        <v>33</v>
      </c>
      <c r="B59" s="17"/>
      <c r="C59" s="17"/>
      <c r="D59" s="17"/>
      <c r="E59" s="17"/>
      <c r="F59" s="17"/>
      <c r="G59" s="17"/>
      <c r="H59" s="17"/>
      <c r="I59" s="17"/>
      <c r="J59" s="19">
        <f>J32+J58</f>
        <v>2333.3333800000005</v>
      </c>
      <c r="K59" s="17"/>
      <c r="L59" s="17"/>
      <c r="M59" s="17"/>
      <c r="N59" s="19">
        <f>N58+N32</f>
        <v>666.66661999999951</v>
      </c>
      <c r="O59" s="17"/>
    </row>
    <row r="60" spans="1:15" s="22" customFormat="1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4"/>
      <c r="K60" s="23"/>
      <c r="L60" s="23"/>
      <c r="M60" s="23"/>
      <c r="N60" s="24"/>
      <c r="O60" s="23"/>
    </row>
    <row r="61" spans="1:15" x14ac:dyDescent="0.25">
      <c r="A61" s="32" t="s">
        <v>23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</row>
    <row r="62" spans="1:1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A63" s="25" t="s">
        <v>24</v>
      </c>
      <c r="B63" s="25"/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6" t="s">
        <v>25</v>
      </c>
      <c r="B64" s="26"/>
      <c r="C64" s="26"/>
      <c r="D64" s="26"/>
      <c r="E64" s="26"/>
      <c r="F64" s="26"/>
      <c r="G64" s="26"/>
      <c r="H64" s="26"/>
      <c r="I64" s="26"/>
      <c r="J64" s="27">
        <f>J63+J59+J14</f>
        <v>2333.3333800000005</v>
      </c>
      <c r="K64" s="27"/>
      <c r="L64" s="27"/>
      <c r="M64" s="27"/>
      <c r="N64" s="27">
        <f t="shared" ref="N64" si="2">N63+N59+N14</f>
        <v>666.66661999999951</v>
      </c>
      <c r="O64" s="26"/>
    </row>
    <row r="67" spans="1:13" ht="15.75" x14ac:dyDescent="0.25">
      <c r="A67" s="28" t="s">
        <v>36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 t="s">
        <v>37</v>
      </c>
      <c r="M67" s="28"/>
    </row>
    <row r="71" spans="1:13" x14ac:dyDescent="0.25">
      <c r="A71" s="29" t="s">
        <v>30</v>
      </c>
      <c r="B71" s="29"/>
    </row>
    <row r="72" spans="1:13" x14ac:dyDescent="0.25">
      <c r="A72" s="29" t="s">
        <v>31</v>
      </c>
      <c r="B72" s="29"/>
    </row>
    <row r="73" spans="1:13" x14ac:dyDescent="0.25">
      <c r="A73" s="29" t="s">
        <v>32</v>
      </c>
      <c r="B73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1:O61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2021-09-22T00:11:02Z</dcterms:modified>
</cp:coreProperties>
</file>